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'Лист3'!$15:$15</definedName>
    <definedName name="_xlnm.Print_Area" localSheetId="0">'Лист3'!$A$1:$G$51</definedName>
  </definedNames>
  <calcPr fullCalcOnLoad="1"/>
</workbook>
</file>

<file path=xl/sharedStrings.xml><?xml version="1.0" encoding="utf-8"?>
<sst xmlns="http://schemas.openxmlformats.org/spreadsheetml/2006/main" count="113" uniqueCount="63">
  <si>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</si>
  <si>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</si>
  <si>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</si>
  <si>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</si>
  <si>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</si>
  <si>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</si>
  <si>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</si>
  <si>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</si>
  <si>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Додаток 7</t>
  </si>
  <si>
    <t>Всього:</t>
  </si>
  <si>
    <t>Всього бюджет розвитку</t>
  </si>
  <si>
    <t>Код  головного розпорядника коштів              КТКВ</t>
  </si>
  <si>
    <t>Чернігівська районна державна адміністрація</t>
  </si>
  <si>
    <t>03</t>
  </si>
  <si>
    <t>150101</t>
  </si>
  <si>
    <t>Капітальні вкладення</t>
  </si>
  <si>
    <t xml:space="preserve">Начальник фінансового управління </t>
  </si>
  <si>
    <t>Чернігівської райдержадміністрації</t>
  </si>
  <si>
    <t>Л.І. Потапенко</t>
  </si>
  <si>
    <t xml:space="preserve"> будуть проводитися за рахунок коштів  бюджету розвитку районного бюджету</t>
  </si>
  <si>
    <t>10</t>
  </si>
  <si>
    <t>Віддл освіти Чернігівської районної державної адміністрації</t>
  </si>
  <si>
    <t>070201</t>
  </si>
  <si>
    <t>Загальноосвітні школи</t>
  </si>
  <si>
    <t>080101</t>
  </si>
  <si>
    <t>Лікарні</t>
  </si>
  <si>
    <t>Підтримка малого і середнього підприємництва </t>
  </si>
  <si>
    <t>Перелік об‘єктів, видатки на які у 2014 році</t>
  </si>
  <si>
    <t>"Про районний бюджет на 2014 рік"</t>
  </si>
  <si>
    <t>080800</t>
  </si>
  <si>
    <t>Центри первинної медико-санітарної допомоги</t>
  </si>
  <si>
    <t>Придбання комп’ютерного обладнання для КЗ «Чернігівський районний центр  ПМСД »</t>
  </si>
  <si>
    <t>Реконструкція системи теплозабезпечення Хмельницького НВК</t>
  </si>
  <si>
    <t>Придбання обладнання і предметів довгострокового користування для зберігання документів.</t>
  </si>
  <si>
    <t>Капітальний ремонт приміщення терапевтичного відділення КЛПЗ “Чернігівська центральна районна лікарня”</t>
  </si>
  <si>
    <t xml:space="preserve">Капітальний ремонт КЛПЗ “М.Коцюбинська районна лікарня” </t>
  </si>
  <si>
    <t>Придбання холодильника для Андріївського ФАПу</t>
  </si>
  <si>
    <t xml:space="preserve">Придбання газового котла для Черниського ФАПу </t>
  </si>
  <si>
    <t>Виготовлення проектно-кошторисної документації по  капітальному ремонту приміщення терапевтичного відділення КЛПЗ “Чернігівська центральна районна лікарня”</t>
  </si>
  <si>
    <t>до рішення Чернігівської районної ради</t>
  </si>
  <si>
    <t xml:space="preserve">"Про внесення змін до рішення </t>
  </si>
  <si>
    <t xml:space="preserve">від   31 січня 2014 року </t>
  </si>
  <si>
    <r>
      <t xml:space="preserve">Капітальний ремонт </t>
    </r>
    <r>
      <rPr>
        <sz val="14"/>
        <rFont val="Times New Roman"/>
        <family val="1"/>
      </rPr>
      <t>Новоселівського ФАПу</t>
    </r>
  </si>
  <si>
    <t>Придбання холодильників (Киїнська ЗОШ, Редьківськй НВК) та морозильного обладнання (Ульянівський НВК, Седнівський НВК)</t>
  </si>
  <si>
    <t>Придбання  котла для Довжицького НВК.</t>
  </si>
  <si>
    <t>Капітальний ремонт Улянівського НВК ( в частині заміни вікон)</t>
  </si>
  <si>
    <t xml:space="preserve">Капітальний ремонт приміщення Анрдіївського ФАПу в частині заміни вікон і дверей </t>
  </si>
  <si>
    <t>від 26 версня 2014 року</t>
  </si>
  <si>
    <t>Придбання електричної плити для Петрушинської ЗОШ</t>
  </si>
  <si>
    <t>Капітальний ремонт свердловини Боровиківської ЗОШ І-ІІІ ст.</t>
  </si>
  <si>
    <t>Придбання меблів для Гончарівської гімназії</t>
  </si>
  <si>
    <t>Капітальний ремонт Шибиринівської ЗОШ</t>
  </si>
  <si>
    <t>Придбання санітарного автомобіля</t>
  </si>
  <si>
    <t>Проведення ремонтних робіт опалювальної системи Редьківської  амбулаторії загальної практики сімейної медицини</t>
  </si>
  <si>
    <t>Придбання  твердопаливних котлів для Пакульської ЗОШ.</t>
  </si>
  <si>
    <t>Капітальний ремонт  внутрішніх приміщень(санвузли) ЗОШ с. Ковпита</t>
  </si>
  <si>
    <t>Капітальний ремонт  внутрішніх приміщень(санвузли) ЗОШ с. Халявин</t>
  </si>
  <si>
    <t>Виготовлення проектно - кошторисної документації та капітальний ремонт в частині заміни вікон і дверей та утеплення стін Андріївської ЗОШ І-ІІІ ступенів</t>
  </si>
  <si>
    <t>Капітальний ремонт внутрішніх приміщень Киїнської ЗОШ І-ІІІ ст.</t>
  </si>
  <si>
    <t>Капітальний ремонт системи опалення  Довжицької ЗОШ І-ІІІ ст.</t>
  </si>
  <si>
    <t>Капітальний ремонт системи опалення Пакульської ЗОШ І-ІІІ ст</t>
  </si>
  <si>
    <t>Капітальний ремонт котельного обладнання Боровиківської ЗОШ</t>
  </si>
  <si>
    <t>Виготовлення проектно-кошторисної документації по капітальному ремонту ФАПу с.Андріївка в частині заміни вікон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</si>
</sst>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0.0"/>
  </numFmts>
  <fonts count="9">
    <font>
      <sz val="10"/>
      <name val="Arial"/>
      <family val="0"/>
    </font>
    <font>
      <sz val="14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2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2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/>
    </xf>
    <xf numFmtId="195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60" zoomScaleNormal="75" workbookViewId="0" topLeftCell="A1">
      <pane xSplit="3" ySplit="15" topLeftCell="E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C23" sqref="C23"/>
    </sheetView>
  </sheetViews>
  <sheetFormatPr defaultColWidth="9.140625" defaultRowHeight="12.75"/>
  <cols>
    <col min="1" max="1" width="16.8515625" style="7" customWidth="1"/>
    <col min="2" max="2" width="51.421875" style="7" customWidth="1"/>
    <col min="3" max="3" width="98.28125" style="7" customWidth="1"/>
    <col min="4" max="4" width="21.7109375" style="7" customWidth="1"/>
    <col min="5" max="5" width="22.28125" style="7" customWidth="1"/>
    <col min="6" max="6" width="18.8515625" style="7" customWidth="1"/>
    <col min="7" max="7" width="19.00390625" style="7" customWidth="1"/>
    <col min="8" max="8" width="16.57421875" style="7" customWidth="1"/>
    <col min="9" max="16384" width="9.140625" style="7" customWidth="1"/>
  </cols>
  <sheetData>
    <row r="1" ht="25.5" customHeight="1">
      <c r="E1" s="7" t="s">
        <v>8</v>
      </c>
    </row>
    <row r="2" spans="2:7" ht="25.5" customHeight="1">
      <c r="B2" s="32"/>
      <c r="E2" s="7" t="s">
        <v>39</v>
      </c>
      <c r="F2" s="33"/>
      <c r="G2" s="33"/>
    </row>
    <row r="3" spans="2:7" ht="25.5" customHeight="1">
      <c r="B3" s="32"/>
      <c r="E3" s="7" t="s">
        <v>47</v>
      </c>
      <c r="F3" s="33"/>
      <c r="G3" s="33"/>
    </row>
    <row r="4" spans="5:7" ht="25.5" customHeight="1">
      <c r="E4" s="7" t="s">
        <v>40</v>
      </c>
      <c r="F4" s="33"/>
      <c r="G4" s="33"/>
    </row>
    <row r="5" spans="5:7" ht="25.5" customHeight="1">
      <c r="E5" s="7" t="s">
        <v>41</v>
      </c>
      <c r="F5" s="33"/>
      <c r="G5" s="33"/>
    </row>
    <row r="6" spans="5:7" ht="25.5" customHeight="1">
      <c r="E6" s="7" t="s">
        <v>28</v>
      </c>
      <c r="F6" s="33"/>
      <c r="G6" s="33"/>
    </row>
    <row r="7" spans="5:7" ht="25.5" customHeight="1">
      <c r="E7" s="34"/>
      <c r="F7" s="33"/>
      <c r="G7" s="33"/>
    </row>
    <row r="8" spans="5:7" ht="12.75" customHeight="1">
      <c r="E8" s="34"/>
      <c r="F8" s="33"/>
      <c r="G8" s="33"/>
    </row>
    <row r="9" spans="1:7" ht="12.75" customHeight="1">
      <c r="A9" s="31"/>
      <c r="B9" s="31"/>
      <c r="C9" s="31"/>
      <c r="D9" s="31"/>
      <c r="E9" s="18"/>
      <c r="F9" s="17"/>
      <c r="G9" s="17"/>
    </row>
    <row r="10" spans="1:7" ht="20.25">
      <c r="A10" s="53" t="s">
        <v>27</v>
      </c>
      <c r="B10" s="53"/>
      <c r="C10" s="53"/>
      <c r="D10" s="53"/>
      <c r="E10" s="53"/>
      <c r="F10" s="53"/>
      <c r="G10" s="53"/>
    </row>
    <row r="11" spans="1:7" ht="20.25">
      <c r="A11" s="53" t="s">
        <v>19</v>
      </c>
      <c r="B11" s="53"/>
      <c r="C11" s="53"/>
      <c r="D11" s="53"/>
      <c r="E11" s="53"/>
      <c r="F11" s="53"/>
      <c r="G11" s="53"/>
    </row>
    <row r="12" spans="1:7" ht="4.5" customHeight="1">
      <c r="A12" s="1"/>
      <c r="B12" s="1"/>
      <c r="C12" s="1"/>
      <c r="D12" s="1"/>
      <c r="E12" s="1"/>
      <c r="F12" s="1"/>
      <c r="G12" s="1"/>
    </row>
    <row r="13" ht="27.75" customHeight="1">
      <c r="F13" s="1" t="s">
        <v>0</v>
      </c>
    </row>
    <row r="14" spans="1:9" ht="136.5" customHeight="1">
      <c r="A14" s="2" t="s">
        <v>11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9"/>
      <c r="I14" s="29"/>
    </row>
    <row r="15" spans="1:9" ht="22.5" customHeigh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29"/>
      <c r="I15" s="29"/>
    </row>
    <row r="16" spans="1:9" ht="37.5" customHeight="1">
      <c r="A16" s="15" t="s">
        <v>13</v>
      </c>
      <c r="B16" s="5" t="s">
        <v>12</v>
      </c>
      <c r="C16" s="5" t="s">
        <v>7</v>
      </c>
      <c r="D16" s="4"/>
      <c r="E16" s="3"/>
      <c r="F16" s="3"/>
      <c r="G16" s="4">
        <f>SUM(G17:G28)</f>
        <v>656511.84</v>
      </c>
      <c r="H16" s="29"/>
      <c r="I16" s="29"/>
    </row>
    <row r="17" spans="1:9" ht="54">
      <c r="A17" s="19" t="s">
        <v>24</v>
      </c>
      <c r="B17" s="20" t="s">
        <v>25</v>
      </c>
      <c r="C17" s="20" t="s">
        <v>38</v>
      </c>
      <c r="D17" s="22"/>
      <c r="E17" s="21"/>
      <c r="F17" s="21"/>
      <c r="G17" s="23">
        <v>7000</v>
      </c>
      <c r="H17" s="29"/>
      <c r="I17" s="29"/>
    </row>
    <row r="18" spans="1:9" ht="46.5" customHeight="1">
      <c r="A18" s="19" t="s">
        <v>24</v>
      </c>
      <c r="B18" s="20" t="s">
        <v>25</v>
      </c>
      <c r="C18" s="39" t="s">
        <v>34</v>
      </c>
      <c r="D18" s="22"/>
      <c r="E18" s="21"/>
      <c r="F18" s="21"/>
      <c r="G18" s="23">
        <v>93000</v>
      </c>
      <c r="H18" s="29"/>
      <c r="I18" s="29"/>
    </row>
    <row r="19" spans="1:9" ht="36" customHeight="1">
      <c r="A19" s="19" t="s">
        <v>24</v>
      </c>
      <c r="B19" s="20" t="s">
        <v>25</v>
      </c>
      <c r="C19" s="39" t="s">
        <v>35</v>
      </c>
      <c r="D19" s="22"/>
      <c r="E19" s="21"/>
      <c r="F19" s="21"/>
      <c r="G19" s="24">
        <v>25832.84</v>
      </c>
      <c r="H19" s="29"/>
      <c r="I19" s="29"/>
    </row>
    <row r="20" spans="1:9" ht="36" customHeight="1">
      <c r="A20" s="19" t="s">
        <v>24</v>
      </c>
      <c r="B20" s="20" t="s">
        <v>25</v>
      </c>
      <c r="C20" s="39" t="s">
        <v>37</v>
      </c>
      <c r="D20" s="22"/>
      <c r="E20" s="21"/>
      <c r="F20" s="21"/>
      <c r="G20" s="24">
        <v>8235</v>
      </c>
      <c r="H20" s="29"/>
      <c r="I20" s="29"/>
    </row>
    <row r="21" spans="1:9" ht="36" customHeight="1">
      <c r="A21" s="19" t="s">
        <v>24</v>
      </c>
      <c r="B21" s="20" t="s">
        <v>25</v>
      </c>
      <c r="C21" s="39" t="s">
        <v>52</v>
      </c>
      <c r="D21" s="22"/>
      <c r="E21" s="21"/>
      <c r="F21" s="21"/>
      <c r="G21" s="24">
        <f>151000+55000</f>
        <v>206000</v>
      </c>
      <c r="H21" s="29"/>
      <c r="I21" s="29"/>
    </row>
    <row r="22" spans="1:9" s="37" customFormat="1" ht="35.25" customHeight="1">
      <c r="A22" s="19" t="s">
        <v>24</v>
      </c>
      <c r="B22" s="20" t="s">
        <v>25</v>
      </c>
      <c r="C22" s="30" t="s">
        <v>62</v>
      </c>
      <c r="D22" s="22"/>
      <c r="E22" s="21"/>
      <c r="F22" s="21"/>
      <c r="G22" s="24">
        <v>6000</v>
      </c>
      <c r="H22" s="36"/>
      <c r="I22" s="36"/>
    </row>
    <row r="23" spans="1:9" ht="39.75" customHeight="1">
      <c r="A23" s="19" t="s">
        <v>29</v>
      </c>
      <c r="B23" s="20" t="s">
        <v>30</v>
      </c>
      <c r="C23" s="20" t="s">
        <v>31</v>
      </c>
      <c r="D23" s="22"/>
      <c r="E23" s="21"/>
      <c r="F23" s="21"/>
      <c r="G23" s="23">
        <v>23000</v>
      </c>
      <c r="H23" s="29"/>
      <c r="I23" s="29"/>
    </row>
    <row r="24" spans="1:9" ht="39.75" customHeight="1">
      <c r="A24" s="19" t="s">
        <v>29</v>
      </c>
      <c r="B24" s="20" t="s">
        <v>30</v>
      </c>
      <c r="C24" s="20" t="s">
        <v>36</v>
      </c>
      <c r="D24" s="22"/>
      <c r="E24" s="21"/>
      <c r="F24" s="21"/>
      <c r="G24" s="23">
        <v>4000</v>
      </c>
      <c r="H24" s="29"/>
      <c r="I24" s="29"/>
    </row>
    <row r="25" spans="1:9" ht="39.75" customHeight="1">
      <c r="A25" s="40" t="s">
        <v>29</v>
      </c>
      <c r="B25" s="41" t="s">
        <v>30</v>
      </c>
      <c r="C25" s="41" t="s">
        <v>46</v>
      </c>
      <c r="D25" s="42"/>
      <c r="E25" s="43"/>
      <c r="F25" s="43"/>
      <c r="G25" s="44">
        <v>96000</v>
      </c>
      <c r="H25" s="29"/>
      <c r="I25" s="29"/>
    </row>
    <row r="26" spans="1:9" ht="39.75" customHeight="1">
      <c r="A26" s="19" t="s">
        <v>29</v>
      </c>
      <c r="B26" s="20" t="s">
        <v>30</v>
      </c>
      <c r="C26" s="49" t="s">
        <v>42</v>
      </c>
      <c r="D26" s="22"/>
      <c r="E26" s="21"/>
      <c r="F26" s="21"/>
      <c r="G26" s="23">
        <v>50000</v>
      </c>
      <c r="H26" s="29"/>
      <c r="I26" s="29"/>
    </row>
    <row r="27" spans="1:9" ht="39.75" customHeight="1">
      <c r="A27" s="19" t="s">
        <v>29</v>
      </c>
      <c r="B27" s="20" t="s">
        <v>30</v>
      </c>
      <c r="C27" s="52" t="s">
        <v>53</v>
      </c>
      <c r="D27" s="22"/>
      <c r="E27" s="21"/>
      <c r="F27" s="21"/>
      <c r="G27" s="23">
        <v>45000</v>
      </c>
      <c r="H27" s="29"/>
      <c r="I27" s="29"/>
    </row>
    <row r="28" spans="1:9" ht="48.75" customHeight="1">
      <c r="A28" s="45">
        <v>180404</v>
      </c>
      <c r="B28" s="28" t="s">
        <v>26</v>
      </c>
      <c r="C28" s="28" t="s">
        <v>33</v>
      </c>
      <c r="D28" s="46"/>
      <c r="E28" s="47"/>
      <c r="F28" s="47"/>
      <c r="G28" s="48">
        <v>92444</v>
      </c>
      <c r="H28" s="29"/>
      <c r="I28" s="29"/>
    </row>
    <row r="29" spans="1:9" ht="45" customHeight="1">
      <c r="A29" s="15" t="s">
        <v>20</v>
      </c>
      <c r="B29" s="5" t="s">
        <v>21</v>
      </c>
      <c r="C29" s="5" t="s">
        <v>7</v>
      </c>
      <c r="D29" s="4">
        <f>SUM(D30:D31)</f>
        <v>0</v>
      </c>
      <c r="E29" s="16">
        <v>100</v>
      </c>
      <c r="F29" s="4">
        <f>SUM(F30:F31)</f>
        <v>0</v>
      </c>
      <c r="G29" s="4">
        <f>SUM(G30:G46)</f>
        <v>1015667</v>
      </c>
      <c r="H29" s="29"/>
      <c r="I29" s="29"/>
    </row>
    <row r="30" spans="1:9" s="33" customFormat="1" ht="34.5" customHeight="1">
      <c r="A30" s="19" t="s">
        <v>22</v>
      </c>
      <c r="B30" s="20" t="s">
        <v>23</v>
      </c>
      <c r="C30" s="26" t="s">
        <v>44</v>
      </c>
      <c r="D30" s="24"/>
      <c r="E30" s="25"/>
      <c r="F30" s="23"/>
      <c r="G30" s="24">
        <f>57500+6740</f>
        <v>64240</v>
      </c>
      <c r="H30" s="50"/>
      <c r="I30" s="50"/>
    </row>
    <row r="31" spans="1:9" s="37" customFormat="1" ht="34.5" customHeight="1">
      <c r="A31" s="19" t="s">
        <v>22</v>
      </c>
      <c r="B31" s="20" t="s">
        <v>23</v>
      </c>
      <c r="C31" s="27" t="s">
        <v>54</v>
      </c>
      <c r="D31" s="24"/>
      <c r="E31" s="25"/>
      <c r="F31" s="23"/>
      <c r="G31" s="24">
        <v>92500</v>
      </c>
      <c r="H31" s="36"/>
      <c r="I31" s="36"/>
    </row>
    <row r="32" spans="1:9" s="37" customFormat="1" ht="34.5" customHeight="1">
      <c r="A32" s="19" t="s">
        <v>22</v>
      </c>
      <c r="B32" s="20" t="s">
        <v>23</v>
      </c>
      <c r="C32" s="28" t="s">
        <v>43</v>
      </c>
      <c r="D32" s="24"/>
      <c r="E32" s="25"/>
      <c r="F32" s="23"/>
      <c r="G32" s="24">
        <v>16252</v>
      </c>
      <c r="H32" s="36"/>
      <c r="I32" s="36"/>
    </row>
    <row r="33" spans="1:9" s="33" customFormat="1" ht="34.5" customHeight="1">
      <c r="A33" s="19" t="s">
        <v>22</v>
      </c>
      <c r="B33" s="20" t="s">
        <v>23</v>
      </c>
      <c r="C33" s="28" t="s">
        <v>48</v>
      </c>
      <c r="D33" s="24"/>
      <c r="E33" s="25"/>
      <c r="F33" s="23"/>
      <c r="G33" s="24">
        <v>3000</v>
      </c>
      <c r="H33" s="50"/>
      <c r="I33" s="50"/>
    </row>
    <row r="34" spans="1:9" s="37" customFormat="1" ht="34.5" customHeight="1">
      <c r="A34" s="19" t="s">
        <v>22</v>
      </c>
      <c r="B34" s="20" t="s">
        <v>23</v>
      </c>
      <c r="C34" s="28" t="s">
        <v>50</v>
      </c>
      <c r="D34" s="24"/>
      <c r="E34" s="25"/>
      <c r="F34" s="23"/>
      <c r="G34" s="24">
        <v>50000</v>
      </c>
      <c r="H34" s="36"/>
      <c r="I34" s="36"/>
    </row>
    <row r="35" spans="1:9" s="37" customFormat="1" ht="34.5" customHeight="1">
      <c r="A35" s="19" t="s">
        <v>22</v>
      </c>
      <c r="B35" s="20" t="s">
        <v>23</v>
      </c>
      <c r="C35" s="27" t="s">
        <v>45</v>
      </c>
      <c r="D35" s="24"/>
      <c r="E35" s="25"/>
      <c r="F35" s="23"/>
      <c r="G35" s="24">
        <v>50000</v>
      </c>
      <c r="H35" s="36"/>
      <c r="I35" s="36"/>
    </row>
    <row r="36" spans="1:9" s="37" customFormat="1" ht="34.5" customHeight="1">
      <c r="A36" s="19" t="s">
        <v>22</v>
      </c>
      <c r="B36" s="20" t="s">
        <v>23</v>
      </c>
      <c r="C36" s="30" t="s">
        <v>55</v>
      </c>
      <c r="D36" s="24"/>
      <c r="E36" s="25"/>
      <c r="F36" s="23"/>
      <c r="G36" s="24">
        <v>4580</v>
      </c>
      <c r="H36" s="36"/>
      <c r="I36" s="36"/>
    </row>
    <row r="37" spans="1:9" s="37" customFormat="1" ht="34.5" customHeight="1">
      <c r="A37" s="19" t="s">
        <v>22</v>
      </c>
      <c r="B37" s="20" t="s">
        <v>23</v>
      </c>
      <c r="C37" s="27" t="s">
        <v>56</v>
      </c>
      <c r="D37" s="24"/>
      <c r="E37" s="25"/>
      <c r="F37" s="23"/>
      <c r="G37" s="24">
        <v>3795</v>
      </c>
      <c r="H37" s="36"/>
      <c r="I37" s="36"/>
    </row>
    <row r="38" spans="1:9" s="37" customFormat="1" ht="43.5" customHeight="1">
      <c r="A38" s="19" t="s">
        <v>22</v>
      </c>
      <c r="B38" s="20" t="s">
        <v>23</v>
      </c>
      <c r="C38" s="28" t="s">
        <v>57</v>
      </c>
      <c r="D38" s="24"/>
      <c r="E38" s="25"/>
      <c r="F38" s="23"/>
      <c r="G38" s="24">
        <v>100000</v>
      </c>
      <c r="H38" s="36"/>
      <c r="I38" s="36"/>
    </row>
    <row r="39" spans="1:9" s="33" customFormat="1" ht="40.5" customHeight="1">
      <c r="A39" s="19" t="s">
        <v>22</v>
      </c>
      <c r="B39" s="20" t="s">
        <v>23</v>
      </c>
      <c r="C39" s="28" t="s">
        <v>49</v>
      </c>
      <c r="D39" s="24"/>
      <c r="E39" s="25"/>
      <c r="F39" s="23"/>
      <c r="G39" s="24">
        <v>27300</v>
      </c>
      <c r="H39" s="50"/>
      <c r="I39" s="50"/>
    </row>
    <row r="40" spans="1:9" s="37" customFormat="1" ht="30" customHeight="1">
      <c r="A40" s="19" t="s">
        <v>22</v>
      </c>
      <c r="B40" s="20" t="s">
        <v>23</v>
      </c>
      <c r="C40" s="28" t="s">
        <v>58</v>
      </c>
      <c r="D40" s="24"/>
      <c r="E40" s="25"/>
      <c r="F40" s="23"/>
      <c r="G40" s="24">
        <v>200000</v>
      </c>
      <c r="H40" s="36"/>
      <c r="I40" s="36"/>
    </row>
    <row r="41" spans="1:9" s="37" customFormat="1" ht="27" customHeight="1">
      <c r="A41" s="19" t="s">
        <v>22</v>
      </c>
      <c r="B41" s="20" t="s">
        <v>23</v>
      </c>
      <c r="C41" s="28" t="s">
        <v>51</v>
      </c>
      <c r="D41" s="24"/>
      <c r="E41" s="25"/>
      <c r="F41" s="23"/>
      <c r="G41" s="24">
        <v>13000</v>
      </c>
      <c r="H41" s="36"/>
      <c r="I41" s="36"/>
    </row>
    <row r="42" spans="1:9" s="37" customFormat="1" ht="30" customHeight="1">
      <c r="A42" s="19" t="s">
        <v>22</v>
      </c>
      <c r="B42" s="20" t="s">
        <v>23</v>
      </c>
      <c r="C42" s="51" t="s">
        <v>59</v>
      </c>
      <c r="D42" s="24"/>
      <c r="E42" s="25"/>
      <c r="F42" s="23"/>
      <c r="G42" s="24">
        <v>18000</v>
      </c>
      <c r="H42" s="36"/>
      <c r="I42" s="36"/>
    </row>
    <row r="43" spans="1:9" s="33" customFormat="1" ht="36" customHeight="1">
      <c r="A43" s="19" t="s">
        <v>22</v>
      </c>
      <c r="B43" s="20" t="s">
        <v>23</v>
      </c>
      <c r="C43" s="30" t="s">
        <v>60</v>
      </c>
      <c r="D43" s="24"/>
      <c r="E43" s="25"/>
      <c r="F43" s="23"/>
      <c r="G43" s="24">
        <f>109600+10000</f>
        <v>119600</v>
      </c>
      <c r="H43" s="50"/>
      <c r="I43" s="50"/>
    </row>
    <row r="44" spans="1:9" s="37" customFormat="1" ht="24" customHeight="1">
      <c r="A44" s="19" t="s">
        <v>22</v>
      </c>
      <c r="B44" s="20" t="s">
        <v>23</v>
      </c>
      <c r="C44" s="30" t="s">
        <v>59</v>
      </c>
      <c r="D44" s="24"/>
      <c r="E44" s="25"/>
      <c r="F44" s="23"/>
      <c r="G44" s="24">
        <v>52900</v>
      </c>
      <c r="H44" s="36"/>
      <c r="I44" s="36"/>
    </row>
    <row r="45" spans="1:9" s="37" customFormat="1" ht="24" customHeight="1">
      <c r="A45" s="19" t="s">
        <v>22</v>
      </c>
      <c r="B45" s="20" t="s">
        <v>23</v>
      </c>
      <c r="C45" s="30" t="s">
        <v>61</v>
      </c>
      <c r="D45" s="24"/>
      <c r="E45" s="25"/>
      <c r="F45" s="23"/>
      <c r="G45" s="24">
        <v>10000</v>
      </c>
      <c r="H45" s="36"/>
      <c r="I45" s="36"/>
    </row>
    <row r="46" spans="1:9" s="37" customFormat="1" ht="27.75" customHeight="1">
      <c r="A46" s="19" t="s">
        <v>14</v>
      </c>
      <c r="B46" s="20" t="s">
        <v>15</v>
      </c>
      <c r="C46" s="26" t="s">
        <v>32</v>
      </c>
      <c r="D46" s="24"/>
      <c r="E46" s="25"/>
      <c r="F46" s="23"/>
      <c r="G46" s="24">
        <v>190500</v>
      </c>
      <c r="H46" s="36"/>
      <c r="I46" s="36"/>
    </row>
    <row r="47" spans="1:9" ht="35.25" customHeight="1">
      <c r="A47" s="3" t="s">
        <v>9</v>
      </c>
      <c r="B47" s="3" t="s">
        <v>10</v>
      </c>
      <c r="C47" s="3"/>
      <c r="D47" s="4"/>
      <c r="E47" s="4"/>
      <c r="F47" s="4"/>
      <c r="G47" s="4">
        <f>G29+G16</f>
        <v>1672178.8399999999</v>
      </c>
      <c r="H47" s="29"/>
      <c r="I47" s="29"/>
    </row>
    <row r="48" spans="1:9" ht="6" customHeight="1">
      <c r="A48" s="11"/>
      <c r="B48" s="12"/>
      <c r="C48" s="13"/>
      <c r="D48" s="14"/>
      <c r="E48" s="14"/>
      <c r="F48" s="14"/>
      <c r="G48" s="14"/>
      <c r="H48" s="29"/>
      <c r="I48" s="29"/>
    </row>
    <row r="49" spans="1:9" ht="25.5" customHeight="1">
      <c r="A49" s="6"/>
      <c r="E49" s="6"/>
      <c r="F49" s="10"/>
      <c r="G49" s="38"/>
      <c r="H49" s="29"/>
      <c r="I49" s="29"/>
    </row>
    <row r="50" spans="2:9" s="8" customFormat="1" ht="17.25">
      <c r="B50" s="9" t="s">
        <v>16</v>
      </c>
      <c r="I50" s="9"/>
    </row>
    <row r="51" spans="2:6" s="8" customFormat="1" ht="17.25">
      <c r="B51" s="8" t="s">
        <v>17</v>
      </c>
      <c r="F51" s="9" t="s">
        <v>18</v>
      </c>
    </row>
  </sheetData>
  <mergeCells count="2">
    <mergeCell ref="A10:G10"/>
    <mergeCell ref="A11:G11"/>
  </mergeCells>
  <printOptions/>
  <pageMargins left="0.5118110236220472" right="0.7874015748031497" top="0.9448818897637796" bottom="0.3937007874015748" header="0" footer="0.11811023622047245"/>
  <pageSetup horizontalDpi="600" verticalDpi="600" orientation="landscape" paperSize="9" scale="52" r:id="rId1"/>
  <headerFooter alignWithMargins="0">
    <oddFooter>&amp;R&amp;P</oddFoot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u252104</cp:lastModifiedBy>
  <cp:lastPrinted>2014-09-02T14:00:28Z</cp:lastPrinted>
  <dcterms:created xsi:type="dcterms:W3CDTF">1996-10-08T23:32:33Z</dcterms:created>
  <dcterms:modified xsi:type="dcterms:W3CDTF">2014-09-04T13:06:22Z</dcterms:modified>
  <cp:category/>
  <cp:version/>
  <cp:contentType/>
  <cp:contentStatus/>
</cp:coreProperties>
</file>